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ga\Downloads\New folder\"/>
    </mc:Choice>
  </mc:AlternateContent>
  <xr:revisionPtr revIDLastSave="0" documentId="8_{B3392978-B4E9-4DB7-AF2E-5B6C181FF3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1" l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E15" i="1"/>
  <c r="X6" i="1"/>
  <c r="X7" i="1"/>
  <c r="X8" i="1"/>
  <c r="X9" i="1"/>
  <c r="X10" i="1"/>
  <c r="X11" i="1"/>
  <c r="X12" i="1"/>
  <c r="X13" i="1"/>
  <c r="X14" i="1"/>
  <c r="X5" i="1"/>
  <c r="U6" i="1"/>
  <c r="V6" i="1"/>
  <c r="W6" i="1"/>
  <c r="U7" i="1"/>
  <c r="V7" i="1"/>
  <c r="W7" i="1"/>
  <c r="U8" i="1"/>
  <c r="V8" i="1"/>
  <c r="W8" i="1"/>
  <c r="U9" i="1"/>
  <c r="V9" i="1"/>
  <c r="W9" i="1"/>
  <c r="U10" i="1"/>
  <c r="V10" i="1"/>
  <c r="W10" i="1"/>
  <c r="U11" i="1"/>
  <c r="V11" i="1"/>
  <c r="W11" i="1"/>
  <c r="U12" i="1"/>
  <c r="V12" i="1"/>
  <c r="W12" i="1"/>
  <c r="U13" i="1"/>
  <c r="V13" i="1"/>
  <c r="W13" i="1"/>
  <c r="U14" i="1"/>
  <c r="V14" i="1"/>
  <c r="W14" i="1"/>
  <c r="W5" i="1"/>
  <c r="V5" i="1"/>
  <c r="U5" i="1"/>
  <c r="T6" i="1"/>
  <c r="T7" i="1"/>
  <c r="T8" i="1"/>
  <c r="T9" i="1"/>
  <c r="T10" i="1"/>
  <c r="T11" i="1"/>
  <c r="T12" i="1"/>
  <c r="T13" i="1"/>
  <c r="T14" i="1"/>
  <c r="T5" i="1"/>
  <c r="P6" i="1"/>
  <c r="P7" i="1"/>
  <c r="P8" i="1"/>
  <c r="P9" i="1"/>
  <c r="P10" i="1"/>
  <c r="P11" i="1"/>
  <c r="P12" i="1"/>
  <c r="P13" i="1"/>
  <c r="P14" i="1"/>
  <c r="P5" i="1"/>
  <c r="L6" i="1"/>
  <c r="L7" i="1"/>
  <c r="L8" i="1"/>
  <c r="L9" i="1"/>
  <c r="L10" i="1"/>
  <c r="L11" i="1"/>
  <c r="L12" i="1"/>
  <c r="L13" i="1"/>
  <c r="L14" i="1"/>
  <c r="L5" i="1"/>
  <c r="H6" i="1"/>
  <c r="H7" i="1"/>
  <c r="H8" i="1"/>
  <c r="H9" i="1"/>
  <c r="H10" i="1"/>
  <c r="H11" i="1"/>
  <c r="H12" i="1"/>
  <c r="H13" i="1"/>
  <c r="H14" i="1"/>
  <c r="H5" i="1"/>
</calcChain>
</file>

<file path=xl/sharedStrings.xml><?xml version="1.0" encoding="utf-8"?>
<sst xmlns="http://schemas.openxmlformats.org/spreadsheetml/2006/main" count="115" uniqueCount="25">
  <si>
    <t>Modugagunta</t>
  </si>
  <si>
    <t>Sl. No.</t>
  </si>
  <si>
    <t>Name of the Gram Panchayat</t>
  </si>
  <si>
    <t>Total wards</t>
  </si>
  <si>
    <t>Ward No</t>
  </si>
  <si>
    <t>ST</t>
  </si>
  <si>
    <t>SC</t>
  </si>
  <si>
    <t>BC</t>
  </si>
  <si>
    <t>OC</t>
  </si>
  <si>
    <t>TOTAL</t>
  </si>
  <si>
    <t>Male</t>
  </si>
  <si>
    <t>Female</t>
  </si>
  <si>
    <t>Others</t>
  </si>
  <si>
    <t>ST - Total</t>
  </si>
  <si>
    <t>SC- Total</t>
  </si>
  <si>
    <t>BC  - Total</t>
  </si>
  <si>
    <t>OC - Total</t>
  </si>
  <si>
    <t>M</t>
  </si>
  <si>
    <t>F</t>
  </si>
  <si>
    <t>O</t>
  </si>
  <si>
    <t>Total</t>
  </si>
  <si>
    <r>
      <t xml:space="preserve">Statement Showing the caste wise ward wise Voting Strength in all Gram Panchayats in West Godavari District as per final electoral rolls published with ST, Sc and BC as on </t>
    </r>
    <r>
      <rPr>
        <b/>
        <i/>
        <sz val="11"/>
        <color rgb="FFFF0000"/>
        <rFont val="Bookman Old Style"/>
        <family val="1"/>
      </rPr>
      <t>07.03.2020</t>
    </r>
  </si>
  <si>
    <t>DIVISION: ELURU.                  MANDAL: TADEPALLIGUDEM.                VILLAGE: MODUGAGUNTA</t>
  </si>
  <si>
    <t xml:space="preserve">DIVISION:                    MANDAL: .                  VILLAGE: </t>
  </si>
  <si>
    <t xml:space="preserve">Statement Showing the caste wise ward wise Voting Strength in all Gram Panchayats in  District as per final electoral rolls published with ST, Sc and BC as 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</si>
</sst>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i/>
      <sz val="11"/>
      <color theme="1"/>
      <name val="Bookman Old Style"/>
      <family val="1"/>
    </font>
    <font>
      <b/>
      <i/>
      <sz val="11"/>
      <color rgb="FFFF0000"/>
      <name val="Bookman Old Style"/>
      <family val="1"/>
    </font>
    <font>
      <b/>
      <i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b/>
      <i/>
      <sz val="8"/>
      <color theme="1"/>
      <name val="Bookman Old Style"/>
      <family val="1"/>
    </font>
    <font>
      <sz val="8"/>
      <color theme="1"/>
      <name val="Bookman Old Style"/>
      <family val="1"/>
    </font>
    <font>
      <b/>
      <sz val="8"/>
      <color theme="1"/>
      <name val="Bookman Old Style"/>
      <family val="1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workbookViewId="0">
      <selection activeCell="E7" sqref="E7"/>
    </sheetView>
  </sheetViews>
  <sheetFormatPr defaultRowHeight="14.5" x14ac:dyDescent="0.35"/>
  <cols>
    <col min="3" max="23" width="7.453125" customWidth="1"/>
    <col min="24" max="24" width="17.1796875" customWidth="1"/>
  </cols>
  <sheetData>
    <row r="1" spans="1:24" s="6" customFormat="1" ht="24" customHeight="1" x14ac:dyDescent="0.35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s="6" customFormat="1" ht="24" customHeight="1" thickBot="1" x14ac:dyDescent="0.4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s="6" customFormat="1" ht="15" customHeight="1" x14ac:dyDescent="0.35">
      <c r="A3" s="16" t="s">
        <v>1</v>
      </c>
      <c r="B3" s="18" t="s">
        <v>2</v>
      </c>
      <c r="C3" s="20" t="s">
        <v>3</v>
      </c>
      <c r="D3" s="20" t="s">
        <v>4</v>
      </c>
      <c r="E3" s="13" t="s">
        <v>5</v>
      </c>
      <c r="F3" s="13"/>
      <c r="G3" s="13"/>
      <c r="H3" s="13"/>
      <c r="I3" s="13" t="s">
        <v>6</v>
      </c>
      <c r="J3" s="13"/>
      <c r="K3" s="13"/>
      <c r="L3" s="13"/>
      <c r="M3" s="13" t="s">
        <v>7</v>
      </c>
      <c r="N3" s="13"/>
      <c r="O3" s="13"/>
      <c r="P3" s="13"/>
      <c r="Q3" s="13" t="s">
        <v>8</v>
      </c>
      <c r="R3" s="13"/>
      <c r="S3" s="13"/>
      <c r="T3" s="13"/>
      <c r="U3" s="13" t="s">
        <v>9</v>
      </c>
      <c r="V3" s="13"/>
      <c r="W3" s="13"/>
      <c r="X3" s="14"/>
    </row>
    <row r="4" spans="1:24" s="6" customFormat="1" ht="21" x14ac:dyDescent="0.35">
      <c r="A4" s="17"/>
      <c r="B4" s="19"/>
      <c r="C4" s="21"/>
      <c r="D4" s="21"/>
      <c r="E4" s="7" t="s">
        <v>10</v>
      </c>
      <c r="F4" s="7" t="s">
        <v>11</v>
      </c>
      <c r="G4" s="7" t="s">
        <v>12</v>
      </c>
      <c r="H4" s="7" t="s">
        <v>13</v>
      </c>
      <c r="I4" s="7" t="s">
        <v>10</v>
      </c>
      <c r="J4" s="7" t="s">
        <v>11</v>
      </c>
      <c r="K4" s="7" t="s">
        <v>12</v>
      </c>
      <c r="L4" s="7" t="s">
        <v>14</v>
      </c>
      <c r="M4" s="7" t="s">
        <v>10</v>
      </c>
      <c r="N4" s="7" t="s">
        <v>11</v>
      </c>
      <c r="O4" s="7" t="s">
        <v>12</v>
      </c>
      <c r="P4" s="7" t="s">
        <v>15</v>
      </c>
      <c r="Q4" s="7" t="s">
        <v>10</v>
      </c>
      <c r="R4" s="7" t="s">
        <v>11</v>
      </c>
      <c r="S4" s="7" t="s">
        <v>12</v>
      </c>
      <c r="T4" s="7" t="s">
        <v>16</v>
      </c>
      <c r="U4" s="7" t="s">
        <v>17</v>
      </c>
      <c r="V4" s="7" t="s">
        <v>18</v>
      </c>
      <c r="W4" s="7" t="s">
        <v>19</v>
      </c>
      <c r="X4" s="8" t="s">
        <v>20</v>
      </c>
    </row>
    <row r="5" spans="1:24" s="6" customFormat="1" ht="10.5" x14ac:dyDescent="0.35">
      <c r="A5" s="9">
        <v>1</v>
      </c>
      <c r="B5" s="10"/>
      <c r="C5" s="10"/>
      <c r="D5" s="10"/>
      <c r="E5" s="10"/>
      <c r="F5" s="10"/>
      <c r="G5" s="10"/>
      <c r="H5" s="10">
        <f>SUM(E5:G5)</f>
        <v>0</v>
      </c>
      <c r="I5" s="10"/>
      <c r="J5" s="10"/>
      <c r="K5" s="10"/>
      <c r="L5" s="10">
        <f>SUM(I5:K5)</f>
        <v>0</v>
      </c>
      <c r="M5" s="10"/>
      <c r="N5" s="10"/>
      <c r="O5" s="10"/>
      <c r="P5" s="10">
        <f>SUM(M5:O5)</f>
        <v>0</v>
      </c>
      <c r="Q5" s="10"/>
      <c r="R5" s="10"/>
      <c r="S5" s="10"/>
      <c r="T5" s="10">
        <f>SUM(Q5:S5)</f>
        <v>0</v>
      </c>
      <c r="U5" s="10">
        <f>SUM(E5,I5,M5,Q5)</f>
        <v>0</v>
      </c>
      <c r="V5" s="10">
        <f>SUM(F5,J5,N5,R5)</f>
        <v>0</v>
      </c>
      <c r="W5" s="10">
        <f>SUM(G5,K5,O5,S5)</f>
        <v>0</v>
      </c>
      <c r="X5" s="11">
        <f>SUM(U5:W5)</f>
        <v>0</v>
      </c>
    </row>
    <row r="6" spans="1:24" s="6" customFormat="1" ht="10.5" x14ac:dyDescent="0.35">
      <c r="A6" s="9">
        <v>2</v>
      </c>
      <c r="B6" s="10"/>
      <c r="C6" s="10"/>
      <c r="D6" s="10"/>
      <c r="E6" s="10"/>
      <c r="F6" s="10"/>
      <c r="G6" s="10"/>
      <c r="H6" s="10">
        <f t="shared" ref="H6:H14" si="0">SUM(E6:G6)</f>
        <v>0</v>
      </c>
      <c r="I6" s="10"/>
      <c r="J6" s="10"/>
      <c r="K6" s="10"/>
      <c r="L6" s="10">
        <f t="shared" ref="L6:L14" si="1">SUM(I6:K6)</f>
        <v>0</v>
      </c>
      <c r="M6" s="10"/>
      <c r="N6" s="10"/>
      <c r="O6" s="10"/>
      <c r="P6" s="10">
        <f t="shared" ref="P6:P14" si="2">SUM(M6:O6)</f>
        <v>0</v>
      </c>
      <c r="Q6" s="10"/>
      <c r="R6" s="10"/>
      <c r="S6" s="10"/>
      <c r="T6" s="10">
        <f t="shared" ref="T6:T14" si="3">SUM(Q6:S6)</f>
        <v>0</v>
      </c>
      <c r="U6" s="10">
        <f t="shared" ref="U6:U14" si="4">SUM(E6,I6,M6,Q6)</f>
        <v>0</v>
      </c>
      <c r="V6" s="10">
        <f t="shared" ref="V6:V14" si="5">SUM(F6,J6,N6,R6)</f>
        <v>0</v>
      </c>
      <c r="W6" s="10">
        <f t="shared" ref="W6:W14" si="6">SUM(G6,K6,O6,S6)</f>
        <v>0</v>
      </c>
      <c r="X6" s="11">
        <f t="shared" ref="X6:X14" si="7">SUM(U6:W6)</f>
        <v>0</v>
      </c>
    </row>
    <row r="7" spans="1:24" s="6" customFormat="1" ht="10.5" x14ac:dyDescent="0.35">
      <c r="A7" s="9">
        <v>3</v>
      </c>
      <c r="B7" s="10"/>
      <c r="C7" s="10"/>
      <c r="D7" s="10"/>
      <c r="E7" s="10"/>
      <c r="F7" s="10"/>
      <c r="G7" s="10"/>
      <c r="H7" s="10">
        <f t="shared" si="0"/>
        <v>0</v>
      </c>
      <c r="I7" s="10"/>
      <c r="J7" s="10"/>
      <c r="K7" s="10"/>
      <c r="L7" s="10">
        <f t="shared" si="1"/>
        <v>0</v>
      </c>
      <c r="M7" s="10"/>
      <c r="N7" s="10"/>
      <c r="O7" s="10"/>
      <c r="P7" s="10">
        <f t="shared" si="2"/>
        <v>0</v>
      </c>
      <c r="Q7" s="10"/>
      <c r="R7" s="10"/>
      <c r="S7" s="10"/>
      <c r="T7" s="10">
        <f t="shared" si="3"/>
        <v>0</v>
      </c>
      <c r="U7" s="10">
        <f t="shared" si="4"/>
        <v>0</v>
      </c>
      <c r="V7" s="10">
        <f t="shared" si="5"/>
        <v>0</v>
      </c>
      <c r="W7" s="10">
        <f t="shared" si="6"/>
        <v>0</v>
      </c>
      <c r="X7" s="11">
        <f t="shared" si="7"/>
        <v>0</v>
      </c>
    </row>
    <row r="8" spans="1:24" s="6" customFormat="1" ht="10.5" x14ac:dyDescent="0.35">
      <c r="A8" s="9">
        <v>4</v>
      </c>
      <c r="B8" s="10"/>
      <c r="C8" s="10"/>
      <c r="D8" s="10"/>
      <c r="E8" s="10"/>
      <c r="F8" s="10"/>
      <c r="G8" s="10"/>
      <c r="H8" s="10">
        <f t="shared" si="0"/>
        <v>0</v>
      </c>
      <c r="I8" s="10"/>
      <c r="J8" s="10"/>
      <c r="K8" s="10"/>
      <c r="L8" s="10">
        <f t="shared" si="1"/>
        <v>0</v>
      </c>
      <c r="M8" s="10"/>
      <c r="N8" s="10"/>
      <c r="O8" s="10"/>
      <c r="P8" s="10">
        <f t="shared" si="2"/>
        <v>0</v>
      </c>
      <c r="Q8" s="10"/>
      <c r="R8" s="10"/>
      <c r="S8" s="10"/>
      <c r="T8" s="10">
        <f t="shared" si="3"/>
        <v>0</v>
      </c>
      <c r="U8" s="10">
        <f t="shared" si="4"/>
        <v>0</v>
      </c>
      <c r="V8" s="10">
        <f t="shared" si="5"/>
        <v>0</v>
      </c>
      <c r="W8" s="10">
        <f t="shared" si="6"/>
        <v>0</v>
      </c>
      <c r="X8" s="11">
        <f t="shared" si="7"/>
        <v>0</v>
      </c>
    </row>
    <row r="9" spans="1:24" s="6" customFormat="1" ht="10.5" x14ac:dyDescent="0.35">
      <c r="A9" s="9">
        <v>5</v>
      </c>
      <c r="B9" s="10"/>
      <c r="C9" s="10"/>
      <c r="D9" s="10"/>
      <c r="E9" s="10"/>
      <c r="F9" s="10"/>
      <c r="G9" s="10"/>
      <c r="H9" s="10">
        <f t="shared" si="0"/>
        <v>0</v>
      </c>
      <c r="I9" s="10"/>
      <c r="J9" s="10"/>
      <c r="K9" s="10"/>
      <c r="L9" s="10">
        <f t="shared" si="1"/>
        <v>0</v>
      </c>
      <c r="M9" s="10"/>
      <c r="N9" s="10"/>
      <c r="O9" s="10"/>
      <c r="P9" s="10">
        <f t="shared" si="2"/>
        <v>0</v>
      </c>
      <c r="Q9" s="10"/>
      <c r="R9" s="10"/>
      <c r="S9" s="10"/>
      <c r="T9" s="10">
        <f t="shared" si="3"/>
        <v>0</v>
      </c>
      <c r="U9" s="10">
        <f t="shared" si="4"/>
        <v>0</v>
      </c>
      <c r="V9" s="10">
        <f t="shared" si="5"/>
        <v>0</v>
      </c>
      <c r="W9" s="10">
        <f t="shared" si="6"/>
        <v>0</v>
      </c>
      <c r="X9" s="11">
        <f t="shared" si="7"/>
        <v>0</v>
      </c>
    </row>
    <row r="10" spans="1:24" s="6" customFormat="1" ht="10.5" x14ac:dyDescent="0.35">
      <c r="A10" s="9">
        <v>6</v>
      </c>
      <c r="B10" s="10"/>
      <c r="C10" s="10"/>
      <c r="D10" s="10"/>
      <c r="E10" s="10"/>
      <c r="F10" s="10"/>
      <c r="G10" s="10"/>
      <c r="H10" s="10">
        <f t="shared" si="0"/>
        <v>0</v>
      </c>
      <c r="I10" s="10"/>
      <c r="J10" s="10"/>
      <c r="K10" s="10"/>
      <c r="L10" s="10">
        <f t="shared" si="1"/>
        <v>0</v>
      </c>
      <c r="M10" s="10"/>
      <c r="N10" s="10"/>
      <c r="O10" s="10"/>
      <c r="P10" s="10">
        <f t="shared" si="2"/>
        <v>0</v>
      </c>
      <c r="Q10" s="10"/>
      <c r="R10" s="10"/>
      <c r="S10" s="10"/>
      <c r="T10" s="10">
        <f t="shared" si="3"/>
        <v>0</v>
      </c>
      <c r="U10" s="10">
        <f t="shared" si="4"/>
        <v>0</v>
      </c>
      <c r="V10" s="10">
        <f t="shared" si="5"/>
        <v>0</v>
      </c>
      <c r="W10" s="10">
        <f t="shared" si="6"/>
        <v>0</v>
      </c>
      <c r="X10" s="11">
        <f t="shared" si="7"/>
        <v>0</v>
      </c>
    </row>
    <row r="11" spans="1:24" s="6" customFormat="1" ht="10.5" x14ac:dyDescent="0.35">
      <c r="A11" s="9">
        <v>7</v>
      </c>
      <c r="B11" s="10"/>
      <c r="C11" s="10"/>
      <c r="D11" s="10"/>
      <c r="E11" s="10"/>
      <c r="F11" s="10"/>
      <c r="G11" s="10"/>
      <c r="H11" s="10">
        <f t="shared" si="0"/>
        <v>0</v>
      </c>
      <c r="I11" s="10"/>
      <c r="J11" s="10"/>
      <c r="K11" s="10"/>
      <c r="L11" s="10">
        <f t="shared" si="1"/>
        <v>0</v>
      </c>
      <c r="M11" s="10"/>
      <c r="N11" s="10"/>
      <c r="O11" s="10"/>
      <c r="P11" s="10">
        <f t="shared" si="2"/>
        <v>0</v>
      </c>
      <c r="Q11" s="10"/>
      <c r="R11" s="10"/>
      <c r="S11" s="10"/>
      <c r="T11" s="10">
        <f t="shared" si="3"/>
        <v>0</v>
      </c>
      <c r="U11" s="10">
        <f t="shared" si="4"/>
        <v>0</v>
      </c>
      <c r="V11" s="10">
        <f t="shared" si="5"/>
        <v>0</v>
      </c>
      <c r="W11" s="10">
        <f t="shared" si="6"/>
        <v>0</v>
      </c>
      <c r="X11" s="11">
        <f t="shared" si="7"/>
        <v>0</v>
      </c>
    </row>
    <row r="12" spans="1:24" s="6" customFormat="1" ht="10.5" x14ac:dyDescent="0.35">
      <c r="A12" s="9">
        <v>8</v>
      </c>
      <c r="B12" s="10"/>
      <c r="C12" s="10"/>
      <c r="D12" s="10"/>
      <c r="E12" s="10"/>
      <c r="F12" s="10"/>
      <c r="G12" s="10"/>
      <c r="H12" s="10">
        <f t="shared" si="0"/>
        <v>0</v>
      </c>
      <c r="I12" s="10"/>
      <c r="J12" s="10"/>
      <c r="K12" s="10"/>
      <c r="L12" s="10">
        <f t="shared" si="1"/>
        <v>0</v>
      </c>
      <c r="M12" s="10"/>
      <c r="N12" s="10"/>
      <c r="O12" s="10"/>
      <c r="P12" s="10">
        <f t="shared" si="2"/>
        <v>0</v>
      </c>
      <c r="Q12" s="10"/>
      <c r="R12" s="10"/>
      <c r="S12" s="10"/>
      <c r="T12" s="10">
        <f t="shared" si="3"/>
        <v>0</v>
      </c>
      <c r="U12" s="10">
        <f t="shared" si="4"/>
        <v>0</v>
      </c>
      <c r="V12" s="10">
        <f t="shared" si="5"/>
        <v>0</v>
      </c>
      <c r="W12" s="10">
        <f t="shared" si="6"/>
        <v>0</v>
      </c>
      <c r="X12" s="11">
        <f t="shared" si="7"/>
        <v>0</v>
      </c>
    </row>
    <row r="13" spans="1:24" s="6" customFormat="1" ht="10.5" x14ac:dyDescent="0.35">
      <c r="A13" s="10">
        <v>9</v>
      </c>
      <c r="B13" s="10"/>
      <c r="C13" s="10"/>
      <c r="D13" s="10"/>
      <c r="E13" s="10"/>
      <c r="F13" s="10"/>
      <c r="G13" s="10"/>
      <c r="H13" s="10">
        <f t="shared" si="0"/>
        <v>0</v>
      </c>
      <c r="I13" s="10"/>
      <c r="J13" s="10"/>
      <c r="K13" s="10"/>
      <c r="L13" s="10">
        <f t="shared" si="1"/>
        <v>0</v>
      </c>
      <c r="M13" s="10"/>
      <c r="N13" s="10"/>
      <c r="O13" s="10"/>
      <c r="P13" s="10">
        <f t="shared" si="2"/>
        <v>0</v>
      </c>
      <c r="Q13" s="10"/>
      <c r="R13" s="10"/>
      <c r="S13" s="10"/>
      <c r="T13" s="10">
        <f t="shared" si="3"/>
        <v>0</v>
      </c>
      <c r="U13" s="10">
        <f t="shared" si="4"/>
        <v>0</v>
      </c>
      <c r="V13" s="10">
        <f t="shared" si="5"/>
        <v>0</v>
      </c>
      <c r="W13" s="10">
        <f t="shared" si="6"/>
        <v>0</v>
      </c>
      <c r="X13" s="11">
        <f t="shared" si="7"/>
        <v>0</v>
      </c>
    </row>
    <row r="14" spans="1:24" s="6" customFormat="1" ht="10.5" x14ac:dyDescent="0.35">
      <c r="A14" s="10">
        <v>10</v>
      </c>
      <c r="B14" s="10"/>
      <c r="C14" s="10"/>
      <c r="D14" s="10"/>
      <c r="E14" s="10"/>
      <c r="F14" s="10"/>
      <c r="G14" s="10"/>
      <c r="H14" s="10">
        <f t="shared" si="0"/>
        <v>0</v>
      </c>
      <c r="I14" s="10"/>
      <c r="J14" s="10"/>
      <c r="K14" s="10"/>
      <c r="L14" s="10">
        <f t="shared" si="1"/>
        <v>0</v>
      </c>
      <c r="M14" s="10"/>
      <c r="N14" s="10"/>
      <c r="O14" s="10"/>
      <c r="P14" s="10">
        <f t="shared" si="2"/>
        <v>0</v>
      </c>
      <c r="Q14" s="10"/>
      <c r="R14" s="10"/>
      <c r="S14" s="10"/>
      <c r="T14" s="10">
        <f t="shared" si="3"/>
        <v>0</v>
      </c>
      <c r="U14" s="10">
        <f t="shared" si="4"/>
        <v>0</v>
      </c>
      <c r="V14" s="10">
        <f t="shared" si="5"/>
        <v>0</v>
      </c>
      <c r="W14" s="10">
        <f t="shared" si="6"/>
        <v>0</v>
      </c>
      <c r="X14" s="11">
        <f t="shared" si="7"/>
        <v>0</v>
      </c>
    </row>
    <row r="15" spans="1:24" x14ac:dyDescent="0.35">
      <c r="A15" s="34" t="s">
        <v>20</v>
      </c>
      <c r="B15" s="34"/>
      <c r="C15" s="34"/>
      <c r="D15" s="34"/>
      <c r="E15" s="33">
        <f>SUM(E5:E14)</f>
        <v>0</v>
      </c>
      <c r="F15" s="33">
        <f t="shared" ref="F15:X15" si="8">SUM(F5:F14)</f>
        <v>0</v>
      </c>
      <c r="G15" s="33">
        <f t="shared" si="8"/>
        <v>0</v>
      </c>
      <c r="H15" s="33">
        <f t="shared" si="8"/>
        <v>0</v>
      </c>
      <c r="I15" s="33">
        <f t="shared" si="8"/>
        <v>0</v>
      </c>
      <c r="J15" s="33">
        <f t="shared" si="8"/>
        <v>0</v>
      </c>
      <c r="K15" s="33">
        <f t="shared" si="8"/>
        <v>0</v>
      </c>
      <c r="L15" s="33">
        <f t="shared" si="8"/>
        <v>0</v>
      </c>
      <c r="M15" s="33">
        <f t="shared" si="8"/>
        <v>0</v>
      </c>
      <c r="N15" s="33">
        <f t="shared" si="8"/>
        <v>0</v>
      </c>
      <c r="O15" s="33">
        <f t="shared" si="8"/>
        <v>0</v>
      </c>
      <c r="P15" s="33">
        <f t="shared" si="8"/>
        <v>0</v>
      </c>
      <c r="Q15" s="33">
        <f t="shared" si="8"/>
        <v>0</v>
      </c>
      <c r="R15" s="33">
        <f t="shared" si="8"/>
        <v>0</v>
      </c>
      <c r="S15" s="33">
        <f t="shared" si="8"/>
        <v>0</v>
      </c>
      <c r="T15" s="33">
        <f t="shared" si="8"/>
        <v>0</v>
      </c>
      <c r="U15" s="33">
        <f t="shared" si="8"/>
        <v>0</v>
      </c>
      <c r="V15" s="33">
        <f t="shared" si="8"/>
        <v>0</v>
      </c>
      <c r="W15" s="33">
        <f t="shared" si="8"/>
        <v>0</v>
      </c>
      <c r="X15" s="33">
        <f t="shared" si="8"/>
        <v>0</v>
      </c>
    </row>
  </sheetData>
  <mergeCells count="12">
    <mergeCell ref="A15:D15"/>
    <mergeCell ref="Q3:T3"/>
    <mergeCell ref="U3:X3"/>
    <mergeCell ref="A1:X1"/>
    <mergeCell ref="A3:A4"/>
    <mergeCell ref="B3:B4"/>
    <mergeCell ref="C3:C4"/>
    <mergeCell ref="D3:D4"/>
    <mergeCell ref="E3:H3"/>
    <mergeCell ref="I3:L3"/>
    <mergeCell ref="M3:P3"/>
    <mergeCell ref="A2:X2"/>
  </mergeCells>
  <pageMargins left="0.12" right="0.21" top="0.75" bottom="0.75" header="0.3" footer="0.3"/>
  <pageSetup paperSize="9" scale="7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4"/>
  <sheetViews>
    <sheetView workbookViewId="0">
      <selection sqref="A1:XFD14"/>
    </sheetView>
  </sheetViews>
  <sheetFormatPr defaultRowHeight="14.5" x14ac:dyDescent="0.35"/>
  <cols>
    <col min="1" max="1" width="10.81640625" customWidth="1"/>
  </cols>
  <sheetData>
    <row r="1" spans="1:24" s="3" customFormat="1" ht="15" thickBot="1" x14ac:dyDescent="0.4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3" customFormat="1" ht="15" customHeight="1" x14ac:dyDescent="0.35">
      <c r="A2" s="24" t="s">
        <v>1</v>
      </c>
      <c r="B2" s="26" t="s">
        <v>2</v>
      </c>
      <c r="C2" s="28" t="s">
        <v>3</v>
      </c>
      <c r="D2" s="28" t="s">
        <v>4</v>
      </c>
      <c r="E2" s="30" t="s">
        <v>5</v>
      </c>
      <c r="F2" s="30"/>
      <c r="G2" s="30"/>
      <c r="H2" s="30"/>
      <c r="I2" s="30" t="s">
        <v>6</v>
      </c>
      <c r="J2" s="30"/>
      <c r="K2" s="30"/>
      <c r="L2" s="30"/>
      <c r="M2" s="30" t="s">
        <v>7</v>
      </c>
      <c r="N2" s="30"/>
      <c r="O2" s="30"/>
      <c r="P2" s="30"/>
      <c r="Q2" s="30" t="s">
        <v>8</v>
      </c>
      <c r="R2" s="30"/>
      <c r="S2" s="30"/>
      <c r="T2" s="30"/>
      <c r="U2" s="30" t="s">
        <v>9</v>
      </c>
      <c r="V2" s="30"/>
      <c r="W2" s="30"/>
      <c r="X2" s="31"/>
    </row>
    <row r="3" spans="1:24" s="3" customFormat="1" ht="26" x14ac:dyDescent="0.35">
      <c r="A3" s="25"/>
      <c r="B3" s="27"/>
      <c r="C3" s="29"/>
      <c r="D3" s="29"/>
      <c r="E3" s="4" t="s">
        <v>10</v>
      </c>
      <c r="F3" s="4" t="s">
        <v>11</v>
      </c>
      <c r="G3" s="4" t="s">
        <v>12</v>
      </c>
      <c r="H3" s="4" t="s">
        <v>13</v>
      </c>
      <c r="I3" s="4" t="s">
        <v>10</v>
      </c>
      <c r="J3" s="4" t="s">
        <v>11</v>
      </c>
      <c r="K3" s="4" t="s">
        <v>12</v>
      </c>
      <c r="L3" s="4" t="s">
        <v>14</v>
      </c>
      <c r="M3" s="4" t="s">
        <v>10</v>
      </c>
      <c r="N3" s="4" t="s">
        <v>11</v>
      </c>
      <c r="O3" s="4" t="s">
        <v>12</v>
      </c>
      <c r="P3" s="4" t="s">
        <v>15</v>
      </c>
      <c r="Q3" s="4" t="s">
        <v>10</v>
      </c>
      <c r="R3" s="4" t="s">
        <v>11</v>
      </c>
      <c r="S3" s="4" t="s">
        <v>12</v>
      </c>
      <c r="T3" s="4" t="s">
        <v>16</v>
      </c>
      <c r="U3" s="4" t="s">
        <v>17</v>
      </c>
      <c r="V3" s="4" t="s">
        <v>18</v>
      </c>
      <c r="W3" s="4" t="s">
        <v>19</v>
      </c>
      <c r="X3" s="5" t="s">
        <v>20</v>
      </c>
    </row>
    <row r="4" spans="1:24" s="2" customFormat="1" ht="26" x14ac:dyDescent="0.35">
      <c r="A4" s="1">
        <v>162</v>
      </c>
      <c r="B4" s="1" t="s">
        <v>0</v>
      </c>
      <c r="C4" s="1">
        <v>12</v>
      </c>
      <c r="D4" s="1">
        <v>2</v>
      </c>
      <c r="E4" s="1">
        <v>0</v>
      </c>
      <c r="F4" s="1">
        <v>0</v>
      </c>
      <c r="G4" s="1">
        <v>0</v>
      </c>
      <c r="H4" s="1">
        <v>0</v>
      </c>
      <c r="I4" s="1">
        <v>1</v>
      </c>
      <c r="J4" s="1">
        <v>1</v>
      </c>
      <c r="K4" s="1">
        <v>0</v>
      </c>
      <c r="L4" s="1">
        <v>2</v>
      </c>
      <c r="M4" s="1">
        <v>71</v>
      </c>
      <c r="N4" s="1">
        <v>66</v>
      </c>
      <c r="O4" s="1">
        <v>0</v>
      </c>
      <c r="P4" s="1">
        <v>137</v>
      </c>
      <c r="Q4" s="1">
        <v>35</v>
      </c>
      <c r="R4" s="1">
        <v>26</v>
      </c>
      <c r="S4" s="1">
        <v>0</v>
      </c>
      <c r="T4" s="1">
        <v>61</v>
      </c>
      <c r="U4" s="1">
        <v>107</v>
      </c>
      <c r="V4" s="1">
        <v>93</v>
      </c>
      <c r="W4" s="1">
        <v>0</v>
      </c>
      <c r="X4" s="1">
        <v>200</v>
      </c>
    </row>
    <row r="5" spans="1:24" s="2" customFormat="1" ht="26" x14ac:dyDescent="0.35">
      <c r="A5" s="1">
        <v>163</v>
      </c>
      <c r="B5" s="1" t="s">
        <v>0</v>
      </c>
      <c r="C5" s="1">
        <v>12</v>
      </c>
      <c r="D5" s="1">
        <v>3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39</v>
      </c>
      <c r="N5" s="1">
        <v>43</v>
      </c>
      <c r="O5" s="1">
        <v>0</v>
      </c>
      <c r="P5" s="1">
        <v>82</v>
      </c>
      <c r="Q5" s="1">
        <v>64</v>
      </c>
      <c r="R5" s="1">
        <v>54</v>
      </c>
      <c r="S5" s="1">
        <v>0</v>
      </c>
      <c r="T5" s="1">
        <v>118</v>
      </c>
      <c r="U5" s="1">
        <v>103</v>
      </c>
      <c r="V5" s="1">
        <v>97</v>
      </c>
      <c r="W5" s="1">
        <v>0</v>
      </c>
      <c r="X5" s="1">
        <v>200</v>
      </c>
    </row>
    <row r="6" spans="1:24" s="2" customFormat="1" ht="26" x14ac:dyDescent="0.35">
      <c r="A6" s="1">
        <v>164</v>
      </c>
      <c r="B6" s="1" t="s">
        <v>0</v>
      </c>
      <c r="C6" s="1">
        <v>12</v>
      </c>
      <c r="D6" s="1">
        <v>4</v>
      </c>
      <c r="E6" s="1">
        <v>0</v>
      </c>
      <c r="F6" s="1">
        <v>0</v>
      </c>
      <c r="G6" s="1">
        <v>0</v>
      </c>
      <c r="H6" s="1">
        <v>0</v>
      </c>
      <c r="I6" s="1">
        <v>1</v>
      </c>
      <c r="J6" s="1">
        <v>0</v>
      </c>
      <c r="K6" s="1">
        <v>0</v>
      </c>
      <c r="L6" s="1">
        <v>1</v>
      </c>
      <c r="M6" s="1">
        <v>83</v>
      </c>
      <c r="N6" s="1">
        <v>86</v>
      </c>
      <c r="O6" s="1">
        <v>0</v>
      </c>
      <c r="P6" s="1">
        <v>169</v>
      </c>
      <c r="Q6" s="1">
        <v>16</v>
      </c>
      <c r="R6" s="1">
        <v>14</v>
      </c>
      <c r="S6" s="1">
        <v>0</v>
      </c>
      <c r="T6" s="1">
        <v>30</v>
      </c>
      <c r="U6" s="1">
        <v>100</v>
      </c>
      <c r="V6" s="1">
        <v>100</v>
      </c>
      <c r="W6" s="1">
        <v>0</v>
      </c>
      <c r="X6" s="1">
        <v>200</v>
      </c>
    </row>
    <row r="7" spans="1:24" s="2" customFormat="1" ht="26" x14ac:dyDescent="0.35">
      <c r="A7" s="1">
        <v>165</v>
      </c>
      <c r="B7" s="1" t="s">
        <v>0</v>
      </c>
      <c r="C7" s="1">
        <v>12</v>
      </c>
      <c r="D7" s="1">
        <v>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92</v>
      </c>
      <c r="N7" s="1">
        <v>100</v>
      </c>
      <c r="O7" s="1">
        <v>0</v>
      </c>
      <c r="P7" s="1">
        <v>192</v>
      </c>
      <c r="Q7" s="1">
        <v>3</v>
      </c>
      <c r="R7" s="1">
        <v>5</v>
      </c>
      <c r="S7" s="1">
        <v>0</v>
      </c>
      <c r="T7" s="1">
        <v>8</v>
      </c>
      <c r="U7" s="1">
        <v>95</v>
      </c>
      <c r="V7" s="1">
        <v>105</v>
      </c>
      <c r="W7" s="1">
        <v>0</v>
      </c>
      <c r="X7" s="1">
        <v>200</v>
      </c>
    </row>
    <row r="8" spans="1:24" s="2" customFormat="1" ht="26" x14ac:dyDescent="0.35">
      <c r="A8" s="1">
        <v>166</v>
      </c>
      <c r="B8" s="1" t="s">
        <v>0</v>
      </c>
      <c r="C8" s="1">
        <v>12</v>
      </c>
      <c r="D8" s="1">
        <v>6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93</v>
      </c>
      <c r="N8" s="1">
        <v>107</v>
      </c>
      <c r="O8" s="1">
        <v>0</v>
      </c>
      <c r="P8" s="1">
        <v>200</v>
      </c>
      <c r="Q8" s="1">
        <v>0</v>
      </c>
      <c r="R8" s="1">
        <v>0</v>
      </c>
      <c r="S8" s="1">
        <v>0</v>
      </c>
      <c r="T8" s="1">
        <v>0</v>
      </c>
      <c r="U8" s="1">
        <v>93</v>
      </c>
      <c r="V8" s="1">
        <v>107</v>
      </c>
      <c r="W8" s="1">
        <v>0</v>
      </c>
      <c r="X8" s="1">
        <v>200</v>
      </c>
    </row>
    <row r="9" spans="1:24" s="2" customFormat="1" ht="26" x14ac:dyDescent="0.35">
      <c r="A9" s="1">
        <v>167</v>
      </c>
      <c r="B9" s="1" t="s">
        <v>0</v>
      </c>
      <c r="C9" s="1">
        <v>12</v>
      </c>
      <c r="D9" s="1">
        <v>7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102</v>
      </c>
      <c r="N9" s="1">
        <v>95</v>
      </c>
      <c r="O9" s="1">
        <v>0</v>
      </c>
      <c r="P9" s="1">
        <v>197</v>
      </c>
      <c r="Q9" s="1">
        <v>1</v>
      </c>
      <c r="R9" s="1">
        <v>2</v>
      </c>
      <c r="S9" s="1">
        <v>0</v>
      </c>
      <c r="T9" s="1">
        <v>3</v>
      </c>
      <c r="U9" s="1">
        <v>103</v>
      </c>
      <c r="V9" s="1">
        <v>97</v>
      </c>
      <c r="W9" s="1">
        <v>0</v>
      </c>
      <c r="X9" s="1">
        <v>200</v>
      </c>
    </row>
    <row r="10" spans="1:24" s="2" customFormat="1" ht="26" x14ac:dyDescent="0.35">
      <c r="A10" s="1">
        <v>168</v>
      </c>
      <c r="B10" s="1" t="s">
        <v>0</v>
      </c>
      <c r="C10" s="1">
        <v>12</v>
      </c>
      <c r="D10" s="1">
        <v>8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1</v>
      </c>
      <c r="M10" s="1">
        <v>96</v>
      </c>
      <c r="N10" s="1">
        <v>92</v>
      </c>
      <c r="O10" s="1">
        <v>0</v>
      </c>
      <c r="P10" s="1">
        <v>188</v>
      </c>
      <c r="Q10" s="1">
        <v>6</v>
      </c>
      <c r="R10" s="1">
        <v>5</v>
      </c>
      <c r="S10" s="1">
        <v>0</v>
      </c>
      <c r="T10" s="1">
        <v>11</v>
      </c>
      <c r="U10" s="1">
        <v>102</v>
      </c>
      <c r="V10" s="1">
        <v>98</v>
      </c>
      <c r="W10" s="1">
        <v>0</v>
      </c>
      <c r="X10" s="1">
        <v>200</v>
      </c>
    </row>
    <row r="11" spans="1:24" s="2" customFormat="1" ht="26" x14ac:dyDescent="0.35">
      <c r="A11" s="1">
        <v>169</v>
      </c>
      <c r="B11" s="1" t="s">
        <v>0</v>
      </c>
      <c r="C11" s="1">
        <v>12</v>
      </c>
      <c r="D11" s="1">
        <v>9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95</v>
      </c>
      <c r="N11" s="1">
        <v>99</v>
      </c>
      <c r="O11" s="1">
        <v>0</v>
      </c>
      <c r="P11" s="1">
        <v>194</v>
      </c>
      <c r="Q11" s="1">
        <v>3</v>
      </c>
      <c r="R11" s="1">
        <v>3</v>
      </c>
      <c r="S11" s="1">
        <v>0</v>
      </c>
      <c r="T11" s="1">
        <v>6</v>
      </c>
      <c r="U11" s="1">
        <v>98</v>
      </c>
      <c r="V11" s="1">
        <v>102</v>
      </c>
      <c r="W11" s="1">
        <v>0</v>
      </c>
      <c r="X11" s="1">
        <v>200</v>
      </c>
    </row>
    <row r="12" spans="1:24" s="2" customFormat="1" ht="26" x14ac:dyDescent="0.35">
      <c r="A12" s="1">
        <v>170</v>
      </c>
      <c r="B12" s="1" t="s">
        <v>0</v>
      </c>
      <c r="C12" s="1">
        <v>12</v>
      </c>
      <c r="D12" s="1">
        <v>10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108</v>
      </c>
      <c r="N12" s="1">
        <v>92</v>
      </c>
      <c r="O12" s="1">
        <v>0</v>
      </c>
      <c r="P12" s="1">
        <v>200</v>
      </c>
      <c r="Q12" s="1">
        <v>0</v>
      </c>
      <c r="R12" s="1">
        <v>0</v>
      </c>
      <c r="S12" s="1">
        <v>0</v>
      </c>
      <c r="T12" s="1">
        <v>0</v>
      </c>
      <c r="U12" s="1">
        <v>108</v>
      </c>
      <c r="V12" s="1">
        <v>92</v>
      </c>
      <c r="W12" s="1">
        <v>0</v>
      </c>
      <c r="X12" s="1">
        <v>200</v>
      </c>
    </row>
    <row r="13" spans="1:24" s="2" customFormat="1" ht="26" x14ac:dyDescent="0.35">
      <c r="A13" s="1">
        <v>171</v>
      </c>
      <c r="B13" s="1" t="s">
        <v>0</v>
      </c>
      <c r="C13" s="1">
        <v>12</v>
      </c>
      <c r="D13" s="1">
        <v>11</v>
      </c>
      <c r="E13" s="1">
        <v>0</v>
      </c>
      <c r="F13" s="1">
        <v>0</v>
      </c>
      <c r="G13" s="1">
        <v>0</v>
      </c>
      <c r="H13" s="1">
        <v>0</v>
      </c>
      <c r="I13" s="1">
        <v>56</v>
      </c>
      <c r="J13" s="1">
        <v>56</v>
      </c>
      <c r="K13" s="1">
        <v>0</v>
      </c>
      <c r="L13" s="1">
        <v>112</v>
      </c>
      <c r="M13" s="1">
        <v>42</v>
      </c>
      <c r="N13" s="1">
        <v>46</v>
      </c>
      <c r="O13" s="1">
        <v>0</v>
      </c>
      <c r="P13" s="1">
        <v>88</v>
      </c>
      <c r="Q13" s="1">
        <v>0</v>
      </c>
      <c r="R13" s="1">
        <v>0</v>
      </c>
      <c r="S13" s="1">
        <v>0</v>
      </c>
      <c r="T13" s="1">
        <v>0</v>
      </c>
      <c r="U13" s="1">
        <v>98</v>
      </c>
      <c r="V13" s="1">
        <v>102</v>
      </c>
      <c r="W13" s="1">
        <v>0</v>
      </c>
      <c r="X13" s="1">
        <v>200</v>
      </c>
    </row>
    <row r="14" spans="1:24" s="2" customFormat="1" ht="26" x14ac:dyDescent="0.35">
      <c r="A14" s="1">
        <v>172</v>
      </c>
      <c r="B14" s="1" t="s">
        <v>0</v>
      </c>
      <c r="C14" s="1">
        <v>12</v>
      </c>
      <c r="D14" s="1">
        <v>12</v>
      </c>
      <c r="E14" s="1">
        <v>0</v>
      </c>
      <c r="F14" s="1">
        <v>0</v>
      </c>
      <c r="G14" s="1">
        <v>0</v>
      </c>
      <c r="H14" s="1">
        <v>0</v>
      </c>
      <c r="I14" s="1">
        <v>91</v>
      </c>
      <c r="J14" s="1">
        <v>94</v>
      </c>
      <c r="K14" s="1">
        <v>0</v>
      </c>
      <c r="L14" s="1">
        <v>185</v>
      </c>
      <c r="M14" s="1">
        <v>28</v>
      </c>
      <c r="N14" s="1">
        <v>39</v>
      </c>
      <c r="O14" s="1">
        <v>0</v>
      </c>
      <c r="P14" s="1">
        <v>67</v>
      </c>
      <c r="Q14" s="1">
        <v>1</v>
      </c>
      <c r="R14" s="1">
        <v>4</v>
      </c>
      <c r="S14" s="1">
        <v>0</v>
      </c>
      <c r="T14" s="1">
        <v>5</v>
      </c>
      <c r="U14" s="1">
        <v>120</v>
      </c>
      <c r="V14" s="1">
        <v>137</v>
      </c>
      <c r="W14" s="1">
        <v>0</v>
      </c>
      <c r="X14" s="1">
        <v>257</v>
      </c>
    </row>
  </sheetData>
  <mergeCells count="10">
    <mergeCell ref="A1:X1"/>
    <mergeCell ref="A2:A3"/>
    <mergeCell ref="B2:B3"/>
    <mergeCell ref="C2:C3"/>
    <mergeCell ref="D2:D3"/>
    <mergeCell ref="E2:H2"/>
    <mergeCell ref="I2:L2"/>
    <mergeCell ref="M2:P2"/>
    <mergeCell ref="Q2:T2"/>
    <mergeCell ref="U2:X2"/>
  </mergeCells>
  <pageMargins left="0.12" right="0.19" top="0.75" bottom="0.75" header="0.28000000000000003" footer="0.3"/>
  <pageSetup paperSize="9" scale="6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5"/>
  <sheetViews>
    <sheetView workbookViewId="0">
      <selection activeCell="A2" sqref="A2:X2"/>
    </sheetView>
  </sheetViews>
  <sheetFormatPr defaultRowHeight="14.5" x14ac:dyDescent="0.35"/>
  <sheetData>
    <row r="1" spans="1:24" s="3" customFormat="1" x14ac:dyDescent="0.35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3" customFormat="1" ht="26.25" customHeight="1" thickBot="1" x14ac:dyDescent="0.4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s="3" customFormat="1" ht="15" customHeight="1" x14ac:dyDescent="0.35">
      <c r="A3" s="24" t="s">
        <v>1</v>
      </c>
      <c r="B3" s="26" t="s">
        <v>2</v>
      </c>
      <c r="C3" s="28" t="s">
        <v>3</v>
      </c>
      <c r="D3" s="28" t="s">
        <v>4</v>
      </c>
      <c r="E3" s="30" t="s">
        <v>5</v>
      </c>
      <c r="F3" s="30"/>
      <c r="G3" s="30"/>
      <c r="H3" s="30"/>
      <c r="I3" s="30" t="s">
        <v>6</v>
      </c>
      <c r="J3" s="30"/>
      <c r="K3" s="30"/>
      <c r="L3" s="30"/>
      <c r="M3" s="30" t="s">
        <v>7</v>
      </c>
      <c r="N3" s="30"/>
      <c r="O3" s="30"/>
      <c r="P3" s="30"/>
      <c r="Q3" s="30" t="s">
        <v>8</v>
      </c>
      <c r="R3" s="30"/>
      <c r="S3" s="30"/>
      <c r="T3" s="30"/>
      <c r="U3" s="30" t="s">
        <v>9</v>
      </c>
      <c r="V3" s="30"/>
      <c r="W3" s="30"/>
      <c r="X3" s="31"/>
    </row>
    <row r="4" spans="1:24" s="3" customFormat="1" ht="26" x14ac:dyDescent="0.35">
      <c r="A4" s="25"/>
      <c r="B4" s="27"/>
      <c r="C4" s="29"/>
      <c r="D4" s="29"/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10</v>
      </c>
      <c r="J4" s="12" t="s">
        <v>11</v>
      </c>
      <c r="K4" s="12" t="s">
        <v>12</v>
      </c>
      <c r="L4" s="12" t="s">
        <v>14</v>
      </c>
      <c r="M4" s="12" t="s">
        <v>10</v>
      </c>
      <c r="N4" s="12" t="s">
        <v>11</v>
      </c>
      <c r="O4" s="12" t="s">
        <v>12</v>
      </c>
      <c r="P4" s="12" t="s">
        <v>15</v>
      </c>
      <c r="Q4" s="12" t="s">
        <v>10</v>
      </c>
      <c r="R4" s="12" t="s">
        <v>11</v>
      </c>
      <c r="S4" s="12" t="s">
        <v>12</v>
      </c>
      <c r="T4" s="12" t="s">
        <v>16</v>
      </c>
      <c r="U4" s="12" t="s">
        <v>17</v>
      </c>
      <c r="V4" s="12" t="s">
        <v>18</v>
      </c>
      <c r="W4" s="12" t="s">
        <v>19</v>
      </c>
      <c r="X4" s="5" t="s">
        <v>20</v>
      </c>
    </row>
    <row r="5" spans="1:24" s="2" customFormat="1" ht="26" x14ac:dyDescent="0.35">
      <c r="A5" s="1">
        <v>162</v>
      </c>
      <c r="B5" s="1" t="s">
        <v>0</v>
      </c>
      <c r="C5" s="1">
        <v>12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1</v>
      </c>
      <c r="J5" s="1">
        <v>1</v>
      </c>
      <c r="K5" s="1">
        <v>0</v>
      </c>
      <c r="L5" s="1">
        <v>2</v>
      </c>
      <c r="M5" s="1">
        <v>71</v>
      </c>
      <c r="N5" s="1">
        <v>66</v>
      </c>
      <c r="O5" s="1">
        <v>0</v>
      </c>
      <c r="P5" s="1">
        <v>137</v>
      </c>
      <c r="Q5" s="1">
        <v>35</v>
      </c>
      <c r="R5" s="1">
        <v>26</v>
      </c>
      <c r="S5" s="1">
        <v>0</v>
      </c>
      <c r="T5" s="1">
        <v>61</v>
      </c>
      <c r="U5" s="1">
        <v>107</v>
      </c>
      <c r="V5" s="1">
        <v>93</v>
      </c>
      <c r="W5" s="1">
        <v>0</v>
      </c>
      <c r="X5" s="1">
        <v>200</v>
      </c>
    </row>
    <row r="6" spans="1:24" s="2" customFormat="1" ht="26" x14ac:dyDescent="0.35">
      <c r="A6" s="1">
        <v>163</v>
      </c>
      <c r="B6" s="1" t="s">
        <v>0</v>
      </c>
      <c r="C6" s="1">
        <v>12</v>
      </c>
      <c r="D6" s="1">
        <v>3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39</v>
      </c>
      <c r="N6" s="1">
        <v>43</v>
      </c>
      <c r="O6" s="1">
        <v>0</v>
      </c>
      <c r="P6" s="1">
        <v>82</v>
      </c>
      <c r="Q6" s="1">
        <v>64</v>
      </c>
      <c r="R6" s="1">
        <v>54</v>
      </c>
      <c r="S6" s="1">
        <v>0</v>
      </c>
      <c r="T6" s="1">
        <v>118</v>
      </c>
      <c r="U6" s="1">
        <v>103</v>
      </c>
      <c r="V6" s="1">
        <v>97</v>
      </c>
      <c r="W6" s="1">
        <v>0</v>
      </c>
      <c r="X6" s="1">
        <v>200</v>
      </c>
    </row>
    <row r="7" spans="1:24" s="2" customFormat="1" ht="26" x14ac:dyDescent="0.35">
      <c r="A7" s="1">
        <v>164</v>
      </c>
      <c r="B7" s="1" t="s">
        <v>0</v>
      </c>
      <c r="C7" s="1">
        <v>12</v>
      </c>
      <c r="D7" s="1">
        <v>4</v>
      </c>
      <c r="E7" s="1">
        <v>0</v>
      </c>
      <c r="F7" s="1">
        <v>0</v>
      </c>
      <c r="G7" s="1">
        <v>0</v>
      </c>
      <c r="H7" s="1">
        <v>0</v>
      </c>
      <c r="I7" s="1">
        <v>1</v>
      </c>
      <c r="J7" s="1">
        <v>0</v>
      </c>
      <c r="K7" s="1">
        <v>0</v>
      </c>
      <c r="L7" s="1">
        <v>1</v>
      </c>
      <c r="M7" s="1">
        <v>83</v>
      </c>
      <c r="N7" s="1">
        <v>86</v>
      </c>
      <c r="O7" s="1">
        <v>0</v>
      </c>
      <c r="P7" s="1">
        <v>169</v>
      </c>
      <c r="Q7" s="1">
        <v>16</v>
      </c>
      <c r="R7" s="1">
        <v>14</v>
      </c>
      <c r="S7" s="1">
        <v>0</v>
      </c>
      <c r="T7" s="1">
        <v>30</v>
      </c>
      <c r="U7" s="1">
        <v>100</v>
      </c>
      <c r="V7" s="1">
        <v>100</v>
      </c>
      <c r="W7" s="1">
        <v>0</v>
      </c>
      <c r="X7" s="1">
        <v>200</v>
      </c>
    </row>
    <row r="8" spans="1:24" s="2" customFormat="1" ht="26" x14ac:dyDescent="0.35">
      <c r="A8" s="1">
        <v>165</v>
      </c>
      <c r="B8" s="1" t="s">
        <v>0</v>
      </c>
      <c r="C8" s="1">
        <v>12</v>
      </c>
      <c r="D8" s="1">
        <v>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92</v>
      </c>
      <c r="N8" s="1">
        <v>100</v>
      </c>
      <c r="O8" s="1">
        <v>0</v>
      </c>
      <c r="P8" s="1">
        <v>192</v>
      </c>
      <c r="Q8" s="1">
        <v>3</v>
      </c>
      <c r="R8" s="1">
        <v>5</v>
      </c>
      <c r="S8" s="1">
        <v>0</v>
      </c>
      <c r="T8" s="1">
        <v>8</v>
      </c>
      <c r="U8" s="1">
        <v>95</v>
      </c>
      <c r="V8" s="1">
        <v>105</v>
      </c>
      <c r="W8" s="1">
        <v>0</v>
      </c>
      <c r="X8" s="1">
        <v>200</v>
      </c>
    </row>
    <row r="9" spans="1:24" s="2" customFormat="1" ht="26" x14ac:dyDescent="0.35">
      <c r="A9" s="1">
        <v>166</v>
      </c>
      <c r="B9" s="1" t="s">
        <v>0</v>
      </c>
      <c r="C9" s="1">
        <v>12</v>
      </c>
      <c r="D9" s="1">
        <v>6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93</v>
      </c>
      <c r="N9" s="1">
        <v>107</v>
      </c>
      <c r="O9" s="1">
        <v>0</v>
      </c>
      <c r="P9" s="1">
        <v>200</v>
      </c>
      <c r="Q9" s="1">
        <v>0</v>
      </c>
      <c r="R9" s="1">
        <v>0</v>
      </c>
      <c r="S9" s="1">
        <v>0</v>
      </c>
      <c r="T9" s="1">
        <v>0</v>
      </c>
      <c r="U9" s="1">
        <v>93</v>
      </c>
      <c r="V9" s="1">
        <v>107</v>
      </c>
      <c r="W9" s="1">
        <v>0</v>
      </c>
      <c r="X9" s="1">
        <v>200</v>
      </c>
    </row>
    <row r="10" spans="1:24" s="2" customFormat="1" ht="26" x14ac:dyDescent="0.35">
      <c r="A10" s="1">
        <v>167</v>
      </c>
      <c r="B10" s="1" t="s">
        <v>0</v>
      </c>
      <c r="C10" s="1">
        <v>12</v>
      </c>
      <c r="D10" s="1">
        <v>7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102</v>
      </c>
      <c r="N10" s="1">
        <v>95</v>
      </c>
      <c r="O10" s="1">
        <v>0</v>
      </c>
      <c r="P10" s="1">
        <v>197</v>
      </c>
      <c r="Q10" s="1">
        <v>1</v>
      </c>
      <c r="R10" s="1">
        <v>2</v>
      </c>
      <c r="S10" s="1">
        <v>0</v>
      </c>
      <c r="T10" s="1">
        <v>3</v>
      </c>
      <c r="U10" s="1">
        <v>103</v>
      </c>
      <c r="V10" s="1">
        <v>97</v>
      </c>
      <c r="W10" s="1">
        <v>0</v>
      </c>
      <c r="X10" s="1">
        <v>200</v>
      </c>
    </row>
    <row r="11" spans="1:24" s="2" customFormat="1" ht="26" x14ac:dyDescent="0.35">
      <c r="A11" s="1">
        <v>168</v>
      </c>
      <c r="B11" s="1" t="s">
        <v>0</v>
      </c>
      <c r="C11" s="1">
        <v>12</v>
      </c>
      <c r="D11" s="1">
        <v>8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1</v>
      </c>
      <c r="M11" s="1">
        <v>96</v>
      </c>
      <c r="N11" s="1">
        <v>92</v>
      </c>
      <c r="O11" s="1">
        <v>0</v>
      </c>
      <c r="P11" s="1">
        <v>188</v>
      </c>
      <c r="Q11" s="1">
        <v>6</v>
      </c>
      <c r="R11" s="1">
        <v>5</v>
      </c>
      <c r="S11" s="1">
        <v>0</v>
      </c>
      <c r="T11" s="1">
        <v>11</v>
      </c>
      <c r="U11" s="1">
        <v>102</v>
      </c>
      <c r="V11" s="1">
        <v>98</v>
      </c>
      <c r="W11" s="1">
        <v>0</v>
      </c>
      <c r="X11" s="1">
        <v>200</v>
      </c>
    </row>
    <row r="12" spans="1:24" s="2" customFormat="1" ht="26" x14ac:dyDescent="0.35">
      <c r="A12" s="1">
        <v>169</v>
      </c>
      <c r="B12" s="1" t="s">
        <v>0</v>
      </c>
      <c r="C12" s="1">
        <v>12</v>
      </c>
      <c r="D12" s="1">
        <v>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95</v>
      </c>
      <c r="N12" s="1">
        <v>99</v>
      </c>
      <c r="O12" s="1">
        <v>0</v>
      </c>
      <c r="P12" s="1">
        <v>194</v>
      </c>
      <c r="Q12" s="1">
        <v>3</v>
      </c>
      <c r="R12" s="1">
        <v>3</v>
      </c>
      <c r="S12" s="1">
        <v>0</v>
      </c>
      <c r="T12" s="1">
        <v>6</v>
      </c>
      <c r="U12" s="1">
        <v>98</v>
      </c>
      <c r="V12" s="1">
        <v>102</v>
      </c>
      <c r="W12" s="1">
        <v>0</v>
      </c>
      <c r="X12" s="1">
        <v>200</v>
      </c>
    </row>
    <row r="13" spans="1:24" s="2" customFormat="1" ht="26" x14ac:dyDescent="0.35">
      <c r="A13" s="1">
        <v>170</v>
      </c>
      <c r="B13" s="1" t="s">
        <v>0</v>
      </c>
      <c r="C13" s="1">
        <v>12</v>
      </c>
      <c r="D13" s="1">
        <v>10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108</v>
      </c>
      <c r="N13" s="1">
        <v>92</v>
      </c>
      <c r="O13" s="1">
        <v>0</v>
      </c>
      <c r="P13" s="1">
        <v>200</v>
      </c>
      <c r="Q13" s="1">
        <v>0</v>
      </c>
      <c r="R13" s="1">
        <v>0</v>
      </c>
      <c r="S13" s="1">
        <v>0</v>
      </c>
      <c r="T13" s="1">
        <v>0</v>
      </c>
      <c r="U13" s="1">
        <v>108</v>
      </c>
      <c r="V13" s="1">
        <v>92</v>
      </c>
      <c r="W13" s="1">
        <v>0</v>
      </c>
      <c r="X13" s="1">
        <v>200</v>
      </c>
    </row>
    <row r="14" spans="1:24" s="2" customFormat="1" ht="26" x14ac:dyDescent="0.35">
      <c r="A14" s="1">
        <v>171</v>
      </c>
      <c r="B14" s="1" t="s">
        <v>0</v>
      </c>
      <c r="C14" s="1">
        <v>12</v>
      </c>
      <c r="D14" s="1">
        <v>11</v>
      </c>
      <c r="E14" s="1">
        <v>0</v>
      </c>
      <c r="F14" s="1">
        <v>0</v>
      </c>
      <c r="G14" s="1">
        <v>0</v>
      </c>
      <c r="H14" s="1">
        <v>0</v>
      </c>
      <c r="I14" s="1">
        <v>56</v>
      </c>
      <c r="J14" s="1">
        <v>56</v>
      </c>
      <c r="K14" s="1">
        <v>0</v>
      </c>
      <c r="L14" s="1">
        <v>112</v>
      </c>
      <c r="M14" s="1">
        <v>42</v>
      </c>
      <c r="N14" s="1">
        <v>46</v>
      </c>
      <c r="O14" s="1">
        <v>0</v>
      </c>
      <c r="P14" s="1">
        <v>88</v>
      </c>
      <c r="Q14" s="1">
        <v>0</v>
      </c>
      <c r="R14" s="1">
        <v>0</v>
      </c>
      <c r="S14" s="1">
        <v>0</v>
      </c>
      <c r="T14" s="1">
        <v>0</v>
      </c>
      <c r="U14" s="1">
        <v>98</v>
      </c>
      <c r="V14" s="1">
        <v>102</v>
      </c>
      <c r="W14" s="1">
        <v>0</v>
      </c>
      <c r="X14" s="1">
        <v>200</v>
      </c>
    </row>
    <row r="15" spans="1:24" s="2" customFormat="1" ht="26" x14ac:dyDescent="0.35">
      <c r="A15" s="1">
        <v>172</v>
      </c>
      <c r="B15" s="1" t="s">
        <v>0</v>
      </c>
      <c r="C15" s="1">
        <v>12</v>
      </c>
      <c r="D15" s="1">
        <v>12</v>
      </c>
      <c r="E15" s="1">
        <v>0</v>
      </c>
      <c r="F15" s="1">
        <v>0</v>
      </c>
      <c r="G15" s="1">
        <v>0</v>
      </c>
      <c r="H15" s="1">
        <v>0</v>
      </c>
      <c r="I15" s="1">
        <v>91</v>
      </c>
      <c r="J15" s="1">
        <v>94</v>
      </c>
      <c r="K15" s="1">
        <v>0</v>
      </c>
      <c r="L15" s="1">
        <v>185</v>
      </c>
      <c r="M15" s="1">
        <v>28</v>
      </c>
      <c r="N15" s="1">
        <v>39</v>
      </c>
      <c r="O15" s="1">
        <v>0</v>
      </c>
      <c r="P15" s="1">
        <v>67</v>
      </c>
      <c r="Q15" s="1">
        <v>1</v>
      </c>
      <c r="R15" s="1">
        <v>4</v>
      </c>
      <c r="S15" s="1">
        <v>0</v>
      </c>
      <c r="T15" s="1">
        <v>5</v>
      </c>
      <c r="U15" s="1">
        <v>120</v>
      </c>
      <c r="V15" s="1">
        <v>137</v>
      </c>
      <c r="W15" s="1">
        <v>0</v>
      </c>
      <c r="X15" s="1">
        <v>257</v>
      </c>
    </row>
  </sheetData>
  <mergeCells count="11">
    <mergeCell ref="A2:X2"/>
    <mergeCell ref="A1:X1"/>
    <mergeCell ref="A3:A4"/>
    <mergeCell ref="B3:B4"/>
    <mergeCell ref="C3:C4"/>
    <mergeCell ref="D3:D4"/>
    <mergeCell ref="E3:H3"/>
    <mergeCell ref="I3:L3"/>
    <mergeCell ref="M3:P3"/>
    <mergeCell ref="Q3:T3"/>
    <mergeCell ref="U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Durga</cp:lastModifiedBy>
  <cp:lastPrinted>2021-02-09T07:59:08Z</cp:lastPrinted>
  <dcterms:created xsi:type="dcterms:W3CDTF">2021-02-09T07:12:24Z</dcterms:created>
  <dcterms:modified xsi:type="dcterms:W3CDTF">2026-10-14T07:49:41Z</dcterms:modified>
</cp:coreProperties>
</file>